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DSPAR\SANTE_NUMERIQUE\PROJETS_SIH\2 HôpEn2\Matrices provisoires\"/>
    </mc:Choice>
  </mc:AlternateContent>
  <xr:revisionPtr revIDLastSave="0" documentId="13_ncr:1_{F4880755-ACBE-4287-ACF0-5C794987E565}" xr6:coauthVersionLast="47" xr6:coauthVersionMax="47" xr10:uidLastSave="{00000000-0000-0000-0000-000000000000}"/>
  <bookViews>
    <workbookView xWindow="-120" yWindow="-120" windowWidth="25440" windowHeight="15390" xr2:uid="{F571DAF9-C52C-0146-B240-3A7059DD79F1}"/>
  </bookViews>
  <sheets>
    <sheet name="00 - Mode d'emploi" sheetId="6" r:id="rId1"/>
    <sheet name="01 - Objectifs et justificatifs" sheetId="7" r:id="rId2"/>
    <sheet name="P1.O5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8" l="1"/>
  <c r="D19" i="8"/>
  <c r="D21" i="8" s="1"/>
  <c r="D22" i="8" l="1"/>
</calcChain>
</file>

<file path=xl/sharedStrings.xml><?xml version="1.0" encoding="utf-8"?>
<sst xmlns="http://schemas.openxmlformats.org/spreadsheetml/2006/main" count="74" uniqueCount="73">
  <si>
    <t xml:space="preserve">     Cellules à renseigner par l'établissement</t>
  </si>
  <si>
    <t xml:space="preserve">     Cellules calculées</t>
  </si>
  <si>
    <t>Renseigner</t>
  </si>
  <si>
    <r>
      <t xml:space="preserve">- </t>
    </r>
    <r>
      <rPr>
        <b/>
        <sz val="12"/>
        <color theme="1"/>
        <rFont val="Aptos Narrow"/>
        <family val="2"/>
        <scheme val="minor"/>
      </rPr>
      <t>La raison sociale</t>
    </r>
  </si>
  <si>
    <r>
      <t xml:space="preserve">- </t>
    </r>
    <r>
      <rPr>
        <b/>
        <sz val="12"/>
        <color theme="1"/>
        <rFont val="Aptos Narrow"/>
        <family val="2"/>
        <scheme val="minor"/>
      </rPr>
      <t>L'atteinte des cibles SUN-ES</t>
    </r>
    <r>
      <rPr>
        <sz val="12"/>
        <color theme="1"/>
        <rFont val="Aptos Narrow"/>
        <family val="2"/>
        <scheme val="minor"/>
      </rPr>
      <t xml:space="preserve"> (Liste déroulante Oui / Non)
</t>
    </r>
    <r>
      <rPr>
        <i/>
        <sz val="10"/>
        <color theme="1"/>
        <rFont val="Aptos Narrow"/>
        <family val="2"/>
        <scheme val="minor"/>
      </rPr>
      <t>permet de fixer le taux cible de l'indicateur</t>
    </r>
  </si>
  <si>
    <r>
      <t>-</t>
    </r>
    <r>
      <rPr>
        <b/>
        <sz val="12"/>
        <color theme="1"/>
        <rFont val="Aptos Narrow"/>
        <family val="2"/>
        <scheme val="minor"/>
      </rPr>
      <t xml:space="preserve"> La période de mesure</t>
    </r>
    <r>
      <rPr>
        <sz val="12"/>
        <color theme="1"/>
        <rFont val="Aptos Narrow"/>
        <family val="2"/>
        <scheme val="minor"/>
      </rPr>
      <t xml:space="preserve"> (Liste déroulante)</t>
    </r>
  </si>
  <si>
    <r>
      <rPr>
        <b/>
        <sz val="12"/>
        <color theme="1"/>
        <rFont val="Aptos Narrow"/>
        <family val="2"/>
        <scheme val="minor"/>
      </rPr>
      <t xml:space="preserve">- Nombre de comptes-rendus de biologie médicale </t>
    </r>
    <r>
      <rPr>
        <sz val="12"/>
        <color theme="1"/>
        <rFont val="Aptos Narrow"/>
        <family val="2"/>
        <scheme val="minor"/>
      </rPr>
      <t>produits par l’établissement et transmis au DMP</t>
    </r>
    <r>
      <rPr>
        <b/>
        <sz val="12"/>
        <color theme="1"/>
        <rFont val="Aptos Narrow"/>
        <family val="2"/>
        <scheme val="minor"/>
      </rPr>
      <t xml:space="preserve">   (pour les patients disposant déjà d’un DMP) avec une INS qualifiée au format (CDA2 R2 niveau 3 ou CDAR2 niveau 1)</t>
    </r>
  </si>
  <si>
    <r>
      <t xml:space="preserve">- </t>
    </r>
    <r>
      <rPr>
        <b/>
        <sz val="12"/>
        <color theme="1"/>
        <rFont val="Aptos Narrow"/>
        <family val="2"/>
        <scheme val="minor"/>
      </rPr>
      <t xml:space="preserve">Nombre de comptes-rendus de biologie concernés </t>
    </r>
  </si>
  <si>
    <t>Domaine</t>
  </si>
  <si>
    <t>Libellé de l'indicateur</t>
  </si>
  <si>
    <t xml:space="preserve">Etablissements financés SUN-ES </t>
  </si>
  <si>
    <t>Etablissements non financés SUN-ES</t>
  </si>
  <si>
    <r>
      <t xml:space="preserve">Eléments justificatifs à transmettre à l'ARS
</t>
    </r>
    <r>
      <rPr>
        <i/>
        <sz val="11"/>
        <color rgb="FFFFC000"/>
        <rFont val="Aptos Narrow"/>
        <family val="2"/>
        <scheme val="minor"/>
      </rPr>
      <t>Se référer au guide des indicateurs d'usages</t>
    </r>
  </si>
  <si>
    <t>P1.O1</t>
  </si>
  <si>
    <t>Développer la qualification de l’Identité Nationale de Santé (INS)</t>
  </si>
  <si>
    <t>Taux de patients uniques de la file active, disposant d'une INS, hors identité douteuse ou fictive, qui ont une Identité Nationale de Santé qualifiée</t>
  </si>
  <si>
    <r>
      <t xml:space="preserve">- Matrice de réponse
- Détails sur les modalités de calcul du taux par l’établissement
- </t>
    </r>
    <r>
      <rPr>
        <i/>
        <sz val="12"/>
        <color theme="1"/>
        <rFont val="Aptos Narrow"/>
        <family val="2"/>
        <scheme val="minor"/>
      </rPr>
      <t>Justification du taux d'INS non qualifiable  (Si utilisé)</t>
    </r>
  </si>
  <si>
    <t>P1.O2</t>
  </si>
  <si>
    <t>Partager les documents de sortie du séjour dans Mon espace santé</t>
  </si>
  <si>
    <t>Taux de séjours clôturés pour lesquels une lettre de liaison de sortie (LDL) au format CDAR2 N1 a été alimentée à Mon espace santé (DMP)</t>
  </si>
  <si>
    <t>- Matrice de réponse
- Détails sur les modalités de calcul du taux par l’établissement
- Exemple anonymisé de LDL</t>
  </si>
  <si>
    <t>Taux de séjours clôturés pour lesquels au moins une Ordonnance de Sortie (ODS) produite a été alimentée à Mon espace santé (DMP)</t>
  </si>
  <si>
    <r>
      <t xml:space="preserve">- Matrice de réponse
- Détails sur les modalités de calcul du taux par l’établissement
</t>
    </r>
    <r>
      <rPr>
        <sz val="12"/>
        <rFont val="Aptos Narrow"/>
        <family val="2"/>
        <scheme val="minor"/>
      </rPr>
      <t xml:space="preserve">- </t>
    </r>
    <r>
      <rPr>
        <i/>
        <sz val="12"/>
        <rFont val="Aptos Narrow"/>
        <family val="2"/>
        <scheme val="minor"/>
      </rPr>
      <t>Attestation sur l'honneur (Etablissements non concernés par exception)</t>
    </r>
  </si>
  <si>
    <t>P1.O3</t>
  </si>
  <si>
    <t>Partager les comptes-rendus opératoires dans Mon espace santé</t>
  </si>
  <si>
    <t>Taux de séjours clôturés pour lesquels un Compte-Rendu Opératoire (CRO) au format CDAR2 N1 a été alimenté à Mon espace santé (DMP)</t>
  </si>
  <si>
    <t>- Matrice de réponse
- Détails sur les modalités de calcul du taux par l’établissement
- Exemple anonymisé de CRO</t>
  </si>
  <si>
    <t>P1.O4</t>
  </si>
  <si>
    <t>Partager les comptes-rendus de consultation dans Mon espace santé</t>
  </si>
  <si>
    <t>Taux de consultations pour lesquelles un Compte-Rendu de Consultation produit a été alimenté à Mon espace santé au format CDAR2 N1</t>
  </si>
  <si>
    <t>- Matrice de réponse
- Détails sur les modalités de calcul du taux par l’établissement
- Exemple anonymisé de CR de consultation</t>
  </si>
  <si>
    <t>P1.O5</t>
  </si>
  <si>
    <t>Partager les comptes-rendus de biologie médicale dans Mon espace santé</t>
  </si>
  <si>
    <t xml:space="preserve">Taux de comptes-rendus de biologie médicale au format CDAR2 N3 ou CDAR2 N1 qui sont alimentés à Mon espace santé (DMP) </t>
  </si>
  <si>
    <t>- Matrice de réponse
- Détails sur les modalités de calcul du taux par l’établissement
- Exemple anonymisé de CR de biologie</t>
  </si>
  <si>
    <t>P1.O6</t>
  </si>
  <si>
    <t>Partager les comptes-rendus d’imagerie dans Mon espace santé</t>
  </si>
  <si>
    <t>Taux de comptes-rendus d'imagerie au format CDAR2 N1 qui sont alimentés à Mon espace santé (DMP)</t>
  </si>
  <si>
    <t>- Matrice de réponse
- Détails sur les modalités de calcul du taux par l’établissement
- Exemple anonymisé de CR d'imagerie</t>
  </si>
  <si>
    <t>P1.O7</t>
  </si>
  <si>
    <t>Échanger des documents de santé par MSSanté professionnelle</t>
  </si>
  <si>
    <t>Taux de patients pour lesquels au moins un document de santé a été transmis à un correspondant de santé via MSSanté professionnelle</t>
  </si>
  <si>
    <t>- Matrice de réponse
- Détails sur les modalités de calcul du taux par l’établissement
- Liste des types de documents validés par la CME ou instance équivalente et qui fait l’objet d’envois par la MSS professionnelle
- Exemples anonymisés des documents transmis par MSS</t>
  </si>
  <si>
    <t>P1.O8</t>
  </si>
  <si>
    <t>Échanger des messages aux patients via la messagerie de Mon espace santé</t>
  </si>
  <si>
    <t>aux de patients d'un parcours éligible qui ont reçu un message via la Messagerie sécurisée de Mon Espace Santé</t>
  </si>
  <si>
    <t>- Matrice de réponse
- Détails sur les modalités de calcul du taux par l’établissement
- Document validé par la CME ou la direction de l’établissement détaillant les cas d’usage et les parcours sélectionnés et qui font l’objet d’envois par la MSS citoyenne</t>
  </si>
  <si>
    <t>Nom établissement</t>
  </si>
  <si>
    <t>Cellules à renseigner par l'établissement</t>
  </si>
  <si>
    <t>Finess PMSI</t>
  </si>
  <si>
    <t>Cellules informatives ou calculées</t>
  </si>
  <si>
    <t>Cible SUN-ES atteinte</t>
  </si>
  <si>
    <t>1. IDENTIFICATION</t>
  </si>
  <si>
    <t xml:space="preserve">Les valeurs des cellules D12; D14 et  D19 sont à reporter sur le formulaire en ligne. </t>
  </si>
  <si>
    <t xml:space="preserve">Libellé de l'indicateur </t>
  </si>
  <si>
    <t>Cibles</t>
  </si>
  <si>
    <t>Périmètre</t>
  </si>
  <si>
    <t>2. CALCUL DE L'INDICATEUR</t>
  </si>
  <si>
    <r>
      <rPr>
        <b/>
        <sz val="10"/>
        <color theme="1"/>
        <rFont val="Aptos Narrow"/>
        <family val="2"/>
        <scheme val="minor"/>
      </rPr>
      <t>Période de mesure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>indiquer le</t>
    </r>
    <r>
      <rPr>
        <b/>
        <i/>
        <sz val="10"/>
        <color rgb="FF0070C0"/>
        <rFont val="Aptos Narrow"/>
        <family val="2"/>
        <scheme val="minor"/>
      </rPr>
      <t xml:space="preserve"> mois choisi pour la mesure de l'indicateur </t>
    </r>
    <r>
      <rPr>
        <i/>
        <sz val="10"/>
        <color rgb="FF0070C0"/>
        <rFont val="Aptos Narrow"/>
        <family val="2"/>
        <scheme val="minor"/>
      </rPr>
      <t xml:space="preserve">en cellule </t>
    </r>
    <r>
      <rPr>
        <b/>
        <i/>
        <sz val="10"/>
        <color rgb="FF0070C0"/>
        <rFont val="Aptos Narrow"/>
        <family val="2"/>
        <scheme val="minor"/>
      </rPr>
      <t xml:space="preserve">D12 </t>
    </r>
    <r>
      <rPr>
        <b/>
        <sz val="10"/>
        <color rgb="FF0070C0"/>
        <rFont val="Wingdings"/>
        <charset val="2"/>
      </rPr>
      <t>à</t>
    </r>
  </si>
  <si>
    <t>2a. Détermination  du numérateur</t>
  </si>
  <si>
    <t>2b. Détermination  du dénominateur</t>
  </si>
  <si>
    <r>
      <rPr>
        <b/>
        <sz val="10"/>
        <color theme="1"/>
        <rFont val="Aptos Narrow"/>
        <family val="2"/>
        <scheme val="minor"/>
      </rPr>
      <t xml:space="preserve">Nombre de compte rendus produits dans le mois 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 xml:space="preserve">Nombre de comptes rendus de biologie médicale produits par l’établissement  en cellule </t>
    </r>
    <r>
      <rPr>
        <b/>
        <i/>
        <sz val="10"/>
        <color rgb="FF0070C0"/>
        <rFont val="Aptos Narrow"/>
        <family val="2"/>
        <scheme val="minor"/>
      </rPr>
      <t xml:space="preserve">D16 </t>
    </r>
    <r>
      <rPr>
        <b/>
        <sz val="10"/>
        <color rgb="FF0070C0"/>
        <rFont val="Wingdings"/>
        <charset val="2"/>
      </rPr>
      <t>à</t>
    </r>
  </si>
  <si>
    <t>Taux National de MES ouverts</t>
  </si>
  <si>
    <t>Valeur du dénominateur</t>
  </si>
  <si>
    <t>((Numérateur/dénominateur)*100)</t>
  </si>
  <si>
    <t>Observations de l'établissement</t>
  </si>
  <si>
    <r>
      <rPr>
        <b/>
        <sz val="10"/>
        <color theme="1"/>
        <rFont val="Aptos Narrow"/>
        <family val="2"/>
        <scheme val="minor"/>
      </rPr>
      <t xml:space="preserve">Nombre de compte rendus qui font l’objet d’une décision de non-transmission dans le mois 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 xml:space="preserve"> Nombre de comptes rendus de biologie concernés en cellule </t>
    </r>
    <r>
      <rPr>
        <b/>
        <i/>
        <sz val="10"/>
        <color rgb="FF0070C0"/>
        <rFont val="Aptos Narrow"/>
        <family val="2"/>
        <scheme val="minor"/>
      </rPr>
      <t xml:space="preserve">D17 </t>
    </r>
    <r>
      <rPr>
        <b/>
        <sz val="10"/>
        <color rgb="FF0070C0"/>
        <rFont val="Wingdings"/>
        <charset val="2"/>
      </rPr>
      <t>à</t>
    </r>
  </si>
  <si>
    <r>
      <rPr>
        <b/>
        <sz val="10"/>
        <color theme="1"/>
        <rFont val="Aptos Narrow"/>
        <family val="2"/>
        <scheme val="minor"/>
      </rPr>
      <t xml:space="preserve">Numérateur
</t>
    </r>
    <r>
      <rPr>
        <i/>
        <sz val="10"/>
        <color rgb="FF0070C0"/>
        <rFont val="Aptos Narrow"/>
        <family val="2"/>
        <scheme val="minor"/>
      </rPr>
      <t>Nombre de comptes rendus de biologie médicale produits par l’établissement et transmis au DMP (pour les patients disposant déjà d’un DMP) avec une INS qualifiée au format (CDA2 R2 niveau 3 ou CDAR2 niveau 1) en cellule</t>
    </r>
    <r>
      <rPr>
        <b/>
        <i/>
        <sz val="10"/>
        <color rgb="FF0070C0"/>
        <rFont val="Aptos Narrow"/>
        <family val="2"/>
        <scheme val="minor"/>
      </rPr>
      <t xml:space="preserve"> D 14 </t>
    </r>
    <r>
      <rPr>
        <b/>
        <sz val="10"/>
        <color rgb="FF0070C0"/>
        <rFont val="Wingdings"/>
        <charset val="2"/>
      </rPr>
      <t>à</t>
    </r>
  </si>
  <si>
    <t>MODALITES CALCUL TAUX CIBLE P1.05</t>
  </si>
  <si>
    <r>
      <rPr>
        <b/>
        <sz val="11"/>
        <color theme="1"/>
        <rFont val="Aptos Narrow"/>
        <family val="2"/>
        <scheme val="minor"/>
      </rPr>
      <t>Taux de séjours clôturés pour lesquels un compte-rendu de biologie</t>
    </r>
    <r>
      <rPr>
        <sz val="11"/>
        <color theme="1"/>
        <rFont val="Aptos Narrow"/>
        <family val="2"/>
        <scheme val="minor"/>
      </rPr>
      <t xml:space="preserve"> au format CDAR2 N 3 ou CDAR2 N1et comprenant une INS qualifiée</t>
    </r>
    <r>
      <rPr>
        <b/>
        <sz val="11"/>
        <color theme="1"/>
        <rFont val="Aptos Narrow"/>
        <family val="2"/>
        <scheme val="minor"/>
      </rPr>
      <t xml:space="preserve"> a été alimenté à Mon espace santé (DMP)</t>
    </r>
  </si>
  <si>
    <t>2c. Taux de séjours clôturés pour lesquels un compte rendu de biologie au format CDAR2 N 3 ou CDAR2 N1 et comprenant une INS qualifiée a été alimenté à Mon espace santé (DMP)</t>
  </si>
  <si>
    <r>
      <t>Taux de comptes rendus de biologie médicale</t>
    </r>
    <r>
      <rPr>
        <sz val="10"/>
        <rFont val="Aptos Narrow"/>
        <family val="2"/>
        <scheme val="minor"/>
      </rPr>
      <t xml:space="preserve"> transmis au DMP au format CDAR2 N 3 ou CDAR2 N1 référencés avec une INS qualifiée pour des patients disposant d’un profil Mon espace santé.
Les établissements peuvent décider la non-transmission de certains comptes-rendus (dans le cas de réanimation notamment). Ainsi, le dénominateur « Nombre de comptes rendus de biologie médicale 
produits par l’établissement pour des patients disposant déjà d’un DMP » désigne les comptes-rendus de biologie médicale réalisés au sein de l’établissement (hors sous-traitance), qui ne font pas l’objet d’une 
décision de non-transmission et qui concernent les patients disposant d’un DMP
</t>
    </r>
    <r>
      <rPr>
        <sz val="10"/>
        <color rgb="FF7030A0"/>
        <rFont val="Aptos Narrow"/>
        <family val="2"/>
        <scheme val="minor"/>
      </rPr>
      <t>Le typecode à utiliser pour le compte-rendu de biologire médicale au moment de l’alimentation du DMP est : 11502-2</t>
    </r>
    <r>
      <rPr>
        <sz val="10"/>
        <color rgb="FFFF0000"/>
        <rFont val="Aptos Narrow"/>
        <family val="2"/>
        <scheme val="minor"/>
      </rPr>
      <t xml:space="preserve">
</t>
    </r>
    <r>
      <rPr>
        <sz val="10"/>
        <rFont val="Aptos Narrow"/>
        <family val="2"/>
        <scheme val="minor"/>
      </rPr>
      <t xml:space="preserve">
NB : Cet indicateur n’est applicable qu’aux établissements disposant d’un laboratoire de biologie médicale interne à l’établissement, c’est-à-dire ayant la même immatriculation juridique que l’établissement dans le 
fichier national des établissements sanitaires et sociaux (FINESS) sont éligibles pour cet indicateur.</t>
    </r>
  </si>
  <si>
    <t>'- Le Finess PMSI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</si>
</sst>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0000000"/>
  </numFmts>
  <fonts count="30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0"/>
      <color rgb="FF0070C0"/>
      <name val="Wingdings"/>
      <charset val="2"/>
    </font>
    <font>
      <i/>
      <sz val="10"/>
      <color rgb="FF0070C0"/>
      <name val="Aptos Narrow"/>
      <family val="2"/>
      <scheme val="minor"/>
    </font>
    <font>
      <b/>
      <i/>
      <sz val="10"/>
      <color rgb="FF0070C0"/>
      <name val="Aptos Narrow"/>
      <family val="2"/>
      <scheme val="minor"/>
    </font>
    <font>
      <b/>
      <sz val="10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i/>
      <sz val="11"/>
      <color rgb="FFFFC000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i/>
      <sz val="12"/>
      <name val="Aptos Narrow"/>
      <family val="2"/>
      <scheme val="minor"/>
    </font>
    <font>
      <b/>
      <i/>
      <sz val="10"/>
      <color rgb="FF0070C0"/>
      <name val="Arial"/>
      <family val="2"/>
    </font>
    <font>
      <b/>
      <sz val="11"/>
      <name val="Aptos Narrow"/>
      <family val="2"/>
      <scheme val="minor"/>
    </font>
    <font>
      <sz val="10"/>
      <color rgb="FF7030A0"/>
      <name val="Aptos Narrow"/>
      <family val="2"/>
      <scheme val="minor"/>
    </font>
    <font>
      <b/>
      <i/>
      <sz val="11"/>
      <color rgb="FF0070C0"/>
      <name val="Aptos Narrow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2DCCD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FAFC"/>
        <bgColor indexed="64"/>
      </patternFill>
    </fill>
    <fill>
      <patternFill patternType="solid">
        <fgColor rgb="FF96EDF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6" fillId="0" borderId="0"/>
    <xf numFmtId="0" fontId="4" fillId="0" borderId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9" borderId="0" xfId="0" applyFill="1" applyAlignment="1">
      <alignment vertical="center" wrapText="1"/>
    </xf>
    <xf numFmtId="0" fontId="0" fillId="10" borderId="0" xfId="0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8" fillId="9" borderId="0" xfId="0" applyFont="1" applyFill="1" applyAlignment="1">
      <alignment vertical="center" wrapText="1"/>
    </xf>
    <xf numFmtId="0" fontId="8" fillId="11" borderId="0" xfId="0" applyFont="1" applyFill="1" applyAlignment="1">
      <alignment vertical="center" wrapText="1"/>
    </xf>
    <xf numFmtId="0" fontId="0" fillId="0" borderId="0" xfId="0" quotePrefix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3" applyFont="1" applyAlignment="1">
      <alignment wrapText="1"/>
    </xf>
    <xf numFmtId="0" fontId="25" fillId="9" borderId="17" xfId="3" applyFont="1" applyFill="1" applyBorder="1" applyAlignment="1" applyProtection="1">
      <alignment horizontal="left" vertical="center" wrapText="1"/>
      <protection locked="0"/>
    </xf>
    <xf numFmtId="0" fontId="8" fillId="0" borderId="0" xfId="3" applyFont="1" applyAlignment="1">
      <alignment horizontal="left"/>
    </xf>
    <xf numFmtId="0" fontId="10" fillId="0" borderId="0" xfId="3" applyFont="1" applyAlignment="1">
      <alignment horizontal="right" vertical="center" wrapText="1"/>
    </xf>
    <xf numFmtId="164" fontId="25" fillId="9" borderId="18" xfId="3" applyNumberFormat="1" applyFont="1" applyFill="1" applyBorder="1" applyAlignment="1" applyProtection="1">
      <alignment horizontal="left" vertical="center" wrapText="1"/>
      <protection locked="0"/>
    </xf>
    <xf numFmtId="0" fontId="8" fillId="10" borderId="0" xfId="0" applyFont="1" applyFill="1" applyAlignment="1">
      <alignment vertical="center" wrapText="1"/>
    </xf>
    <xf numFmtId="0" fontId="8" fillId="9" borderId="0" xfId="3" applyFont="1" applyFill="1" applyAlignment="1" applyProtection="1">
      <alignment wrapText="1"/>
      <protection locked="0"/>
    </xf>
    <xf numFmtId="0" fontId="10" fillId="0" borderId="0" xfId="3" applyFont="1" applyAlignment="1">
      <alignment vertical="center" wrapText="1"/>
    </xf>
    <xf numFmtId="9" fontId="26" fillId="10" borderId="10" xfId="1" applyFont="1" applyFill="1" applyBorder="1" applyAlignment="1">
      <alignment horizontal="center" vertical="center" wrapText="1"/>
    </xf>
    <xf numFmtId="0" fontId="15" fillId="0" borderId="1" xfId="3" applyFont="1" applyBorder="1" applyAlignment="1">
      <alignment vertical="center" wrapText="1"/>
    </xf>
    <xf numFmtId="17" fontId="28" fillId="9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9" borderId="1" xfId="3" applyFont="1" applyFill="1" applyBorder="1" applyAlignment="1" applyProtection="1">
      <alignment horizontal="center" vertical="center" wrapText="1"/>
      <protection locked="0"/>
    </xf>
    <xf numFmtId="0" fontId="16" fillId="9" borderId="1" xfId="3" applyFont="1" applyFill="1" applyBorder="1" applyAlignment="1" applyProtection="1">
      <alignment horizontal="center" vertical="center" wrapText="1"/>
      <protection locked="0"/>
    </xf>
    <xf numFmtId="0" fontId="4" fillId="0" borderId="1" xfId="3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11" fillId="7" borderId="2" xfId="0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9" fontId="0" fillId="0" borderId="0" xfId="0" applyNumberForma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" fontId="3" fillId="11" borderId="1" xfId="1" applyNumberFormat="1" applyFont="1" applyFill="1" applyBorder="1" applyAlignment="1">
      <alignment horizontal="center" vertical="center" wrapText="1"/>
    </xf>
    <xf numFmtId="9" fontId="3" fillId="11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left" vertical="top" wrapText="1"/>
    </xf>
    <xf numFmtId="0" fontId="10" fillId="8" borderId="5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0" borderId="0" xfId="3" applyFont="1" applyAlignment="1">
      <alignment horizontal="right" vertical="center" wrapText="1"/>
    </xf>
    <xf numFmtId="0" fontId="10" fillId="0" borderId="12" xfId="3" applyFont="1" applyBorder="1" applyAlignment="1">
      <alignment horizontal="right" vertical="center" wrapText="1"/>
    </xf>
    <xf numFmtId="0" fontId="8" fillId="0" borderId="11" xfId="2" applyFont="1" applyBorder="1" applyAlignment="1">
      <alignment horizontal="right" vertical="center" wrapText="1"/>
    </xf>
    <xf numFmtId="0" fontId="29" fillId="0" borderId="0" xfId="3" applyFont="1" applyAlignment="1">
      <alignment horizontal="left" vertical="center" wrapText="1"/>
    </xf>
    <xf numFmtId="0" fontId="8" fillId="9" borderId="13" xfId="3" applyFont="1" applyFill="1" applyBorder="1" applyAlignment="1" applyProtection="1">
      <alignment horizontal="center" wrapText="1"/>
      <protection locked="0"/>
    </xf>
    <xf numFmtId="0" fontId="8" fillId="9" borderId="7" xfId="3" applyFont="1" applyFill="1" applyBorder="1" applyAlignment="1" applyProtection="1">
      <alignment horizontal="center" wrapText="1"/>
      <protection locked="0"/>
    </xf>
    <xf numFmtId="0" fontId="8" fillId="9" borderId="8" xfId="3" applyFont="1" applyFill="1" applyBorder="1" applyAlignment="1" applyProtection="1">
      <alignment horizontal="center" wrapText="1"/>
      <protection locked="0"/>
    </xf>
    <xf numFmtId="0" fontId="8" fillId="9" borderId="9" xfId="3" applyFont="1" applyFill="1" applyBorder="1" applyAlignment="1" applyProtection="1">
      <alignment horizontal="center" wrapText="1"/>
      <protection locked="0"/>
    </xf>
    <xf numFmtId="0" fontId="8" fillId="9" borderId="0" xfId="3" applyFont="1" applyFill="1" applyAlignment="1" applyProtection="1">
      <alignment horizontal="center" wrapText="1"/>
      <protection locked="0"/>
    </xf>
    <xf numFmtId="0" fontId="8" fillId="9" borderId="12" xfId="3" applyFont="1" applyFill="1" applyBorder="1" applyAlignment="1" applyProtection="1">
      <alignment horizontal="center" wrapText="1"/>
      <protection locked="0"/>
    </xf>
    <xf numFmtId="0" fontId="8" fillId="9" borderId="19" xfId="3" applyFont="1" applyFill="1" applyBorder="1" applyAlignment="1" applyProtection="1">
      <alignment horizontal="center" wrapText="1"/>
      <protection locked="0"/>
    </xf>
    <xf numFmtId="0" fontId="8" fillId="9" borderId="20" xfId="3" applyFont="1" applyFill="1" applyBorder="1" applyAlignment="1" applyProtection="1">
      <alignment horizontal="center" wrapText="1"/>
      <protection locked="0"/>
    </xf>
    <xf numFmtId="0" fontId="8" fillId="9" borderId="21" xfId="3" applyFont="1" applyFill="1" applyBorder="1" applyAlignment="1" applyProtection="1">
      <alignment horizontal="center" wrapText="1"/>
      <protection locked="0"/>
    </xf>
    <xf numFmtId="0" fontId="7" fillId="5" borderId="19" xfId="3" applyFont="1" applyFill="1" applyBorder="1" applyAlignment="1">
      <alignment horizontal="center" vertical="center" wrapText="1"/>
    </xf>
    <xf numFmtId="0" fontId="7" fillId="5" borderId="20" xfId="3" applyFont="1" applyFill="1" applyBorder="1" applyAlignment="1">
      <alignment horizontal="center" vertical="center" wrapText="1"/>
    </xf>
    <xf numFmtId="0" fontId="7" fillId="5" borderId="21" xfId="3" applyFont="1" applyFill="1" applyBorder="1" applyAlignment="1">
      <alignment horizontal="center" vertical="center" wrapText="1"/>
    </xf>
    <xf numFmtId="0" fontId="15" fillId="0" borderId="13" xfId="3" applyFont="1" applyBorder="1" applyAlignment="1">
      <alignment horizontal="right" vertical="center" wrapText="1"/>
    </xf>
    <xf numFmtId="0" fontId="8" fillId="0" borderId="8" xfId="3" applyFont="1" applyBorder="1" applyAlignment="1">
      <alignment horizontal="right" vertical="center" wrapText="1"/>
    </xf>
    <xf numFmtId="0" fontId="15" fillId="0" borderId="1" xfId="3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center" wrapText="1"/>
    </xf>
    <xf numFmtId="0" fontId="7" fillId="6" borderId="3" xfId="3" applyFont="1" applyFill="1" applyBorder="1" applyAlignment="1">
      <alignment horizontal="center" vertical="center" wrapText="1"/>
    </xf>
    <xf numFmtId="0" fontId="7" fillId="6" borderId="22" xfId="3" applyFont="1" applyFill="1" applyBorder="1" applyAlignment="1">
      <alignment horizontal="center" vertical="center" wrapText="1"/>
    </xf>
    <xf numFmtId="0" fontId="7" fillId="6" borderId="4" xfId="3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right" vertical="center" wrapText="1"/>
    </xf>
    <xf numFmtId="0" fontId="8" fillId="0" borderId="0" xfId="3" applyFont="1" applyAlignment="1">
      <alignment horizontal="left" vertical="center"/>
    </xf>
    <xf numFmtId="0" fontId="7" fillId="2" borderId="13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9" fillId="3" borderId="9" xfId="3" applyFont="1" applyFill="1" applyBorder="1" applyAlignment="1">
      <alignment horizontal="center" vertical="center" wrapText="1"/>
    </xf>
    <xf numFmtId="0" fontId="9" fillId="3" borderId="0" xfId="3" applyFont="1" applyFill="1" applyAlignment="1">
      <alignment horizontal="center" vertical="center" wrapText="1"/>
    </xf>
    <xf numFmtId="0" fontId="9" fillId="3" borderId="12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9" fillId="0" borderId="3" xfId="3" applyFont="1" applyBorder="1" applyAlignment="1">
      <alignment horizontal="right" vertical="center" wrapText="1"/>
    </xf>
    <xf numFmtId="0" fontId="9" fillId="0" borderId="4" xfId="3" applyFont="1" applyBorder="1" applyAlignment="1">
      <alignment horizontal="right" vertical="center" wrapText="1"/>
    </xf>
    <xf numFmtId="0" fontId="15" fillId="0" borderId="3" xfId="3" applyFont="1" applyBorder="1" applyAlignment="1">
      <alignment horizontal="right" vertical="center" wrapText="1"/>
    </xf>
    <xf numFmtId="0" fontId="15" fillId="0" borderId="4" xfId="3" applyFont="1" applyBorder="1" applyAlignment="1">
      <alignment horizontal="right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7" xfId="3" applyFont="1" applyFill="1" applyBorder="1" applyAlignment="1">
      <alignment horizontal="center" vertical="center" wrapText="1"/>
    </xf>
    <xf numFmtId="0" fontId="9" fillId="3" borderId="8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right" vertical="center" wrapText="1"/>
    </xf>
    <xf numFmtId="0" fontId="7" fillId="4" borderId="9" xfId="3" applyFont="1" applyFill="1" applyBorder="1" applyAlignment="1">
      <alignment horizontal="center" vertical="center" wrapText="1"/>
    </xf>
    <xf numFmtId="0" fontId="7" fillId="4" borderId="0" xfId="3" applyFont="1" applyFill="1" applyAlignment="1">
      <alignment horizontal="center" vertical="center" wrapText="1"/>
    </xf>
    <xf numFmtId="0" fontId="7" fillId="4" borderId="12" xfId="3" applyFont="1" applyFill="1" applyBorder="1" applyAlignment="1">
      <alignment horizontal="center" vertical="center" wrapText="1"/>
    </xf>
    <xf numFmtId="0" fontId="10" fillId="0" borderId="0" xfId="0" quotePrefix="1" applyFont="1" applyAlignment="1">
      <alignment vertical="center" wrapText="1"/>
    </xf>
  </cellXfs>
  <cellStyles count="4">
    <cellStyle name="Normal" xfId="0" builtinId="0"/>
    <cellStyle name="Normal 2" xfId="2" xr:uid="{1F79BF01-33D8-FA4A-969F-1395B8A532F0}"/>
    <cellStyle name="Normal 2 2" xfId="3" xr:uid="{5A3BFD21-A1CC-4B31-8658-EC9F6739F902}"/>
    <cellStyle name="Pourcentage" xfId="1" builtinId="5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b/>
        <i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b/>
        <i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  <color rgb="FFFF9933"/>
      </font>
      <fill>
        <patternFill patternType="lightUp">
          <f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general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theme="0"/>
        </patternFill>
      </fill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auto="1"/>
        </patternFill>
      </fill>
    </dxf>
  </dxfs>
  <tableStyles count="2" defaultTableStyle="GRIVES2" defaultPivotStyle="PivotStyleLight16">
    <tableStyle name="GRIVES" pivot="0" count="4" xr9:uid="{0571AB88-1B89-8E48-9464-03D20444BE39}">
      <tableStyleElement type="wholeTable" dxfId="23"/>
      <tableStyleElement type="headerRow" dxfId="22"/>
      <tableStyleElement type="firstRowStripe" dxfId="21"/>
      <tableStyleElement type="secondRowStripe" dxfId="20"/>
    </tableStyle>
    <tableStyle name="GRIVES2" pivot="0" count="2" xr9:uid="{C2950347-8A37-9443-A605-97722FF2867E}">
      <tableStyleElement type="headerRow" dxfId="19"/>
      <tableStyleElement type="firstRowStripe" dxfId="18"/>
    </tableStyle>
  </tableStyles>
  <colors>
    <mruColors>
      <color rgb="FF2DCCD3"/>
      <color rgb="FF96EDF6"/>
      <color rgb="FFE0FAFC"/>
      <color rgb="FFFF9933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2235971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30712B6-2B33-462A-959E-B6756E69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>
    <xdr:from>
      <xdr:col>2</xdr:col>
      <xdr:colOff>38100</xdr:colOff>
      <xdr:row>3</xdr:row>
      <xdr:rowOff>19050</xdr:rowOff>
    </xdr:from>
    <xdr:to>
      <xdr:col>2</xdr:col>
      <xdr:colOff>114300</xdr:colOff>
      <xdr:row>5</xdr:row>
      <xdr:rowOff>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ECD11F61-B0CD-4621-AB12-FE24B705AB7F}"/>
            </a:ext>
          </a:extLst>
        </xdr:cNvPr>
        <xdr:cNvSpPr/>
      </xdr:nvSpPr>
      <xdr:spPr>
        <a:xfrm>
          <a:off x="1076325" y="2266950"/>
          <a:ext cx="76200" cy="381000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9FA6ED1-46E6-498B-91FE-0DF56C1BA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B682528-9E4A-41FA-872F-5C746BB2A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836E6AA-B258-4520-A9DF-AFFBDAC04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449292</xdr:colOff>
      <xdr:row>0</xdr:row>
      <xdr:rowOff>116816</xdr:rowOff>
    </xdr:from>
    <xdr:to>
      <xdr:col>2</xdr:col>
      <xdr:colOff>2137486</xdr:colOff>
      <xdr:row>3</xdr:row>
      <xdr:rowOff>176907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2B983F-0D12-47B7-AAE7-B8E04492D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292" y="116816"/>
          <a:ext cx="3040744" cy="860191"/>
        </a:xfrm>
        <a:prstGeom prst="rect">
          <a:avLst/>
        </a:prstGeom>
      </xdr:spPr>
    </xdr:pic>
    <xdr:clientData/>
  </xdr:twoCellAnchor>
  <xdr:twoCellAnchor>
    <xdr:from>
      <xdr:col>6</xdr:col>
      <xdr:colOff>44929</xdr:colOff>
      <xdr:row>1</xdr:row>
      <xdr:rowOff>197689</xdr:rowOff>
    </xdr:from>
    <xdr:to>
      <xdr:col>7</xdr:col>
      <xdr:colOff>0</xdr:colOff>
      <xdr:row>4</xdr:row>
      <xdr:rowOff>8986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D67874EF-10AD-4AF7-B00E-BD946FA96562}"/>
            </a:ext>
          </a:extLst>
        </xdr:cNvPr>
        <xdr:cNvSpPr/>
      </xdr:nvSpPr>
      <xdr:spPr>
        <a:xfrm>
          <a:off x="12913204" y="540589"/>
          <a:ext cx="116996" cy="497097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871627</xdr:colOff>
      <xdr:row>0</xdr:row>
      <xdr:rowOff>53915</xdr:rowOff>
    </xdr:from>
    <xdr:to>
      <xdr:col>9</xdr:col>
      <xdr:colOff>319716</xdr:colOff>
      <xdr:row>4</xdr:row>
      <xdr:rowOff>97766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AD9E8E1-B83B-4A97-954F-2BD0814FC050}"/>
            </a:ext>
          </a:extLst>
        </xdr:cNvPr>
        <xdr:cNvGrpSpPr/>
      </xdr:nvGrpSpPr>
      <xdr:grpSpPr>
        <a:xfrm>
          <a:off x="12112924" y="53915"/>
          <a:ext cx="3024457" cy="1059252"/>
          <a:chOff x="9938888" y="276045"/>
          <a:chExt cx="3222146" cy="1059252"/>
        </a:xfrm>
      </xdr:grpSpPr>
      <xdr:sp macro="" textlink="">
        <xdr:nvSpPr>
          <xdr:cNvPr id="5" name="Rectangle : coins arrondis 4">
            <a:extLst>
              <a:ext uri="{FF2B5EF4-FFF2-40B4-BE49-F238E27FC236}">
                <a16:creationId xmlns:a16="http://schemas.microsoft.com/office/drawing/2014/main" id="{73E97B9D-CE30-2763-0F75-736932ECAD7A}"/>
              </a:ext>
              <a:ext uri="{147F2762-F138-4A5C-976F-8EAC2B608ADB}">
                <a16:predDERef xmlns:a16="http://schemas.microsoft.com/office/drawing/2014/main" pred="{EA4CA4A0-859B-BD26-F9AE-88A01186F933}"/>
              </a:ext>
            </a:extLst>
          </xdr:cNvPr>
          <xdr:cNvSpPr/>
        </xdr:nvSpPr>
        <xdr:spPr>
          <a:xfrm>
            <a:off x="9938888" y="455762"/>
            <a:ext cx="3222146" cy="879535"/>
          </a:xfrm>
          <a:prstGeom prst="roundRect">
            <a:avLst/>
          </a:prstGeom>
          <a:noFill/>
          <a:ln>
            <a:solidFill>
              <a:srgbClr val="2DCCD3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E8B25D28-3D09-5254-DDB3-9B43FFB02171}"/>
              </a:ext>
            </a:extLst>
          </xdr:cNvPr>
          <xdr:cNvSpPr txBox="1"/>
        </xdr:nvSpPr>
        <xdr:spPr>
          <a:xfrm>
            <a:off x="10538782" y="276045"/>
            <a:ext cx="749925" cy="281077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Légende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E05C5A-E1CF-4743-9D05-0D8261BA410A}" name="Tableau1" displayName="Tableau1" ref="B2:F11" totalsRowShown="0" headerRowDxfId="17" dataDxfId="16">
  <tableColumns count="5">
    <tableColumn id="1" xr3:uid="{FF6AFC01-0F50-4101-AC00-264739D72536}" name="Domaine" dataDxfId="15"/>
    <tableColumn id="2" xr3:uid="{36FD5AE2-C7DB-482F-80F1-97A96143EB8D}" name="Libellé de l'indicateur" dataDxfId="14"/>
    <tableColumn id="3" xr3:uid="{41F298AE-D35E-4668-A0ED-90CE5B8FB0F2}" name="Etablissements financés SUN-ES " dataDxfId="13"/>
    <tableColumn id="5" xr3:uid="{0BD473DA-B9F6-438B-AAC9-45B61BAE56A2}" name="Etablissements non financés SUN-ES" dataDxfId="12"/>
    <tableColumn id="4" xr3:uid="{43167991-E868-4A2A-8E59-BA05030935E1}" name="Eléments justificatifs à transmettre à l'ARS_x000a_Se référer au guide des indicateurs d'usages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B80AA-0103-490D-9106-3E9CB5C81759}">
  <dimension ref="B1:G14"/>
  <sheetViews>
    <sheetView showGridLines="0" tabSelected="1" zoomScaleNormal="100" workbookViewId="0">
      <selection activeCell="C12" sqref="C12:G12"/>
    </sheetView>
  </sheetViews>
  <sheetFormatPr baseColWidth="10" defaultColWidth="32.125" defaultRowHeight="153.94999999999999" customHeight="1" x14ac:dyDescent="0.25"/>
  <cols>
    <col min="1" max="1" width="5.875" style="1" bestFit="1" customWidth="1"/>
    <col min="2" max="2" width="7.75" style="1" customWidth="1"/>
    <col min="3" max="3" width="58.875" style="1" customWidth="1"/>
    <col min="4" max="4" width="16.5" style="1" customWidth="1"/>
    <col min="5" max="5" width="22.625" style="1" customWidth="1"/>
    <col min="6" max="6" width="32.125" style="1"/>
    <col min="7" max="7" width="37.5" style="1" customWidth="1"/>
    <col min="8" max="16384" width="32.125" style="1"/>
  </cols>
  <sheetData>
    <row r="1" spans="2:7" ht="107.25" customHeight="1" x14ac:dyDescent="0.25"/>
    <row r="2" spans="2:7" ht="54" customHeight="1" x14ac:dyDescent="0.25"/>
    <row r="3" spans="2:7" ht="15.75" x14ac:dyDescent="0.25">
      <c r="B3" s="3"/>
      <c r="C3" s="1" t="s">
        <v>0</v>
      </c>
    </row>
    <row r="4" spans="2:7" ht="15.75" x14ac:dyDescent="0.25">
      <c r="B4" s="4"/>
      <c r="C4" s="36" t="s">
        <v>1</v>
      </c>
    </row>
    <row r="5" spans="2:7" ht="15.75" x14ac:dyDescent="0.25">
      <c r="B5" s="5"/>
      <c r="C5" s="36"/>
    </row>
    <row r="6" spans="2:7" ht="15.75" x14ac:dyDescent="0.25"/>
    <row r="7" spans="2:7" ht="15.75" x14ac:dyDescent="0.25">
      <c r="B7" s="9" t="s">
        <v>2</v>
      </c>
    </row>
    <row r="8" spans="2:7" ht="15.75" x14ac:dyDescent="0.25">
      <c r="C8" s="2" t="s">
        <v>3</v>
      </c>
    </row>
    <row r="9" spans="2:7" ht="15.75" x14ac:dyDescent="0.25">
      <c r="C9" s="83" t="s">
        <v>72</v>
      </c>
    </row>
    <row r="10" spans="2:7" ht="29.25" x14ac:dyDescent="0.25">
      <c r="C10" s="2" t="s">
        <v>4</v>
      </c>
    </row>
    <row r="11" spans="2:7" ht="15.75" x14ac:dyDescent="0.25">
      <c r="C11" s="2" t="s">
        <v>5</v>
      </c>
    </row>
    <row r="12" spans="2:7" ht="15.75" customHeight="1" x14ac:dyDescent="0.25">
      <c r="C12" s="37" t="s">
        <v>6</v>
      </c>
      <c r="D12" s="37"/>
      <c r="E12" s="37"/>
      <c r="F12" s="37"/>
      <c r="G12" s="37"/>
    </row>
    <row r="13" spans="2:7" ht="15.75" x14ac:dyDescent="0.25">
      <c r="C13" s="8" t="s">
        <v>7</v>
      </c>
    </row>
    <row r="14" spans="2:7" ht="15.75" x14ac:dyDescent="0.25"/>
  </sheetData>
  <sheetProtection algorithmName="SHA-512" hashValue="cGUNZ99+rsg4+f3HLc4RWgefGfXLYtay36ATosKqifw+B/joj8ylkYlLqBWUoQf7XnNK5WVyp3giVunLlpI/WA==" saltValue="1KTwN4zIay0h9pL+tFcEiw==" spinCount="100000" sheet="1" objects="1" scenarios="1"/>
  <mergeCells count="2">
    <mergeCell ref="C4:C5"/>
    <mergeCell ref="C12:G12"/>
  </mergeCells>
  <conditionalFormatting sqref="C12">
    <cfRule type="containsText" dxfId="10" priority="1" operator="containsText" text="&quot;Objectif non atteint&quot;">
      <formula>NOT(ISERROR(SEARCH("""Objectif non atteint""",C12)))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10153-A041-4169-B07F-DC35293BB5DC}">
  <dimension ref="A1:F11"/>
  <sheetViews>
    <sheetView showGridLines="0" topLeftCell="A8" zoomScale="98" zoomScaleNormal="98" workbookViewId="0">
      <selection activeCell="F9" sqref="F9"/>
    </sheetView>
  </sheetViews>
  <sheetFormatPr baseColWidth="10" defaultColWidth="32.125" defaultRowHeight="153.94999999999999" customHeight="1" x14ac:dyDescent="0.25"/>
  <cols>
    <col min="1" max="1" width="5.875" style="1" bestFit="1" customWidth="1"/>
    <col min="2" max="2" width="32.125" style="1"/>
    <col min="3" max="3" width="42.625" style="1" customWidth="1"/>
    <col min="4" max="4" width="14.625" style="1" bestFit="1" customWidth="1"/>
    <col min="5" max="5" width="16.875" style="1" bestFit="1" customWidth="1"/>
    <col min="6" max="6" width="60.375" style="1" customWidth="1"/>
    <col min="7" max="16384" width="32.125" style="24"/>
  </cols>
  <sheetData>
    <row r="1" spans="1:6" ht="107.25" customHeight="1" x14ac:dyDescent="0.25"/>
    <row r="2" spans="1:6" ht="54" customHeight="1" x14ac:dyDescent="0.25">
      <c r="A2" s="25"/>
      <c r="B2" s="26" t="s">
        <v>8</v>
      </c>
      <c r="C2" s="27" t="s">
        <v>9</v>
      </c>
      <c r="D2" s="28" t="s">
        <v>10</v>
      </c>
      <c r="E2" s="28" t="s">
        <v>11</v>
      </c>
      <c r="F2" s="29" t="s">
        <v>12</v>
      </c>
    </row>
    <row r="3" spans="1:6" ht="63" x14ac:dyDescent="0.25">
      <c r="A3" s="30" t="s">
        <v>13</v>
      </c>
      <c r="B3" s="1" t="s">
        <v>14</v>
      </c>
      <c r="C3" s="1" t="s">
        <v>15</v>
      </c>
      <c r="D3" s="31">
        <v>0.8</v>
      </c>
      <c r="E3" s="31">
        <v>0.8</v>
      </c>
      <c r="F3" s="2" t="s">
        <v>16</v>
      </c>
    </row>
    <row r="4" spans="1:6" ht="49.5" customHeight="1" x14ac:dyDescent="0.25">
      <c r="A4" s="38" t="s">
        <v>17</v>
      </c>
      <c r="B4" s="1" t="s">
        <v>18</v>
      </c>
      <c r="C4" s="1" t="s">
        <v>19</v>
      </c>
      <c r="D4" s="31">
        <v>0.7</v>
      </c>
      <c r="E4" s="31">
        <v>0.55000000000000004</v>
      </c>
      <c r="F4" s="2" t="s">
        <v>20</v>
      </c>
    </row>
    <row r="5" spans="1:6" ht="54" customHeight="1" x14ac:dyDescent="0.25">
      <c r="A5" s="39"/>
      <c r="B5" s="1" t="s">
        <v>18</v>
      </c>
      <c r="C5" s="1" t="s">
        <v>21</v>
      </c>
      <c r="D5" s="31">
        <v>0.65</v>
      </c>
      <c r="E5" s="31">
        <v>0.5</v>
      </c>
      <c r="F5" s="2" t="s">
        <v>22</v>
      </c>
    </row>
    <row r="6" spans="1:6" ht="47.25" x14ac:dyDescent="0.25">
      <c r="A6" s="32" t="s">
        <v>23</v>
      </c>
      <c r="B6" s="1" t="s">
        <v>24</v>
      </c>
      <c r="C6" s="1" t="s">
        <v>25</v>
      </c>
      <c r="D6" s="31">
        <v>0.7</v>
      </c>
      <c r="E6" s="31">
        <v>0.55000000000000004</v>
      </c>
      <c r="F6" s="2" t="s">
        <v>26</v>
      </c>
    </row>
    <row r="7" spans="1:6" ht="47.25" x14ac:dyDescent="0.25">
      <c r="A7" s="30" t="s">
        <v>27</v>
      </c>
      <c r="B7" s="1" t="s">
        <v>28</v>
      </c>
      <c r="C7" s="1" t="s">
        <v>29</v>
      </c>
      <c r="D7" s="31">
        <v>0.5</v>
      </c>
      <c r="E7" s="31">
        <v>0.5</v>
      </c>
      <c r="F7" s="2" t="s">
        <v>30</v>
      </c>
    </row>
    <row r="8" spans="1:6" ht="47.25" x14ac:dyDescent="0.25">
      <c r="A8" s="32" t="s">
        <v>31</v>
      </c>
      <c r="B8" s="1" t="s">
        <v>32</v>
      </c>
      <c r="C8" s="1" t="s">
        <v>33</v>
      </c>
      <c r="D8" s="31">
        <v>0.65</v>
      </c>
      <c r="E8" s="31">
        <v>0.5</v>
      </c>
      <c r="F8" s="2" t="s">
        <v>34</v>
      </c>
    </row>
    <row r="9" spans="1:6" ht="47.25" x14ac:dyDescent="0.25">
      <c r="A9" s="30" t="s">
        <v>35</v>
      </c>
      <c r="B9" s="1" t="s">
        <v>36</v>
      </c>
      <c r="C9" s="1" t="s">
        <v>37</v>
      </c>
      <c r="D9" s="31">
        <v>0.6</v>
      </c>
      <c r="E9" s="31">
        <v>0.45</v>
      </c>
      <c r="F9" s="2" t="s">
        <v>38</v>
      </c>
    </row>
    <row r="10" spans="1:6" ht="78.75" x14ac:dyDescent="0.25">
      <c r="A10" s="32" t="s">
        <v>39</v>
      </c>
      <c r="B10" s="1" t="s">
        <v>40</v>
      </c>
      <c r="C10" s="1" t="s">
        <v>41</v>
      </c>
      <c r="D10" s="31">
        <v>0.7</v>
      </c>
      <c r="E10" s="31">
        <v>0.5</v>
      </c>
      <c r="F10" s="2" t="s">
        <v>42</v>
      </c>
    </row>
    <row r="11" spans="1:6" ht="78.75" x14ac:dyDescent="0.25">
      <c r="A11" s="30" t="s">
        <v>43</v>
      </c>
      <c r="B11" s="1" t="s">
        <v>44</v>
      </c>
      <c r="C11" s="1" t="s">
        <v>45</v>
      </c>
      <c r="D11" s="31">
        <v>0.7</v>
      </c>
      <c r="E11" s="31">
        <v>0.5</v>
      </c>
      <c r="F11" s="2" t="s">
        <v>46</v>
      </c>
    </row>
  </sheetData>
  <sheetProtection algorithmName="SHA-512" hashValue="suS2B+nEhrWRpAuGW93o2LyTnZwU45im5CxkKTyybZwTBd464sWwmol38FVlJHU8uAVY1EYM55tWW9hPavVGzw==" saltValue="M0EDzn0gMz4Sbp5dtaGeLg==" spinCount="100000" sheet="1" objects="1" scenarios="1"/>
  <mergeCells count="1">
    <mergeCell ref="A4:A5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252-98CD-46F3-9FA7-1C55A559908E}">
  <sheetPr>
    <tabColor rgb="FF0070C0"/>
  </sheetPr>
  <dimension ref="B1:M43"/>
  <sheetViews>
    <sheetView showGridLines="0" zoomScale="106" zoomScaleNormal="106" workbookViewId="0">
      <selection activeCell="B15" sqref="B15:D15"/>
    </sheetView>
  </sheetViews>
  <sheetFormatPr baseColWidth="10" defaultColWidth="10.875" defaultRowHeight="15.75" x14ac:dyDescent="0.25"/>
  <cols>
    <col min="1" max="1" width="6.875" style="10" customWidth="1"/>
    <col min="2" max="2" width="10.875" style="10"/>
    <col min="3" max="3" width="59.625" style="10" customWidth="1"/>
    <col min="4" max="4" width="70.125" style="10" customWidth="1"/>
    <col min="5" max="5" width="12.625" customWidth="1"/>
    <col min="6" max="6" width="8.75" style="10" customWidth="1"/>
    <col min="7" max="7" width="2.125" style="10" customWidth="1"/>
    <col min="8" max="8" width="12.625" style="10" customWidth="1"/>
    <col min="9" max="16384" width="10.875" style="10"/>
  </cols>
  <sheetData>
    <row r="1" spans="2:13" ht="27" customHeight="1" x14ac:dyDescent="0.25"/>
    <row r="2" spans="2:13" ht="18" customHeight="1" thickBot="1" x14ac:dyDescent="0.3">
      <c r="B2" s="40" t="s">
        <v>47</v>
      </c>
      <c r="C2" s="40"/>
      <c r="D2" s="11"/>
      <c r="F2" s="6"/>
      <c r="H2" s="12" t="s">
        <v>48</v>
      </c>
    </row>
    <row r="3" spans="2:13" ht="18" customHeight="1" thickBot="1" x14ac:dyDescent="0.3">
      <c r="B3" s="13"/>
      <c r="C3" s="13" t="s">
        <v>49</v>
      </c>
      <c r="D3" s="14"/>
      <c r="F3" s="15"/>
      <c r="H3" s="64" t="s">
        <v>50</v>
      </c>
      <c r="I3" s="64"/>
    </row>
    <row r="4" spans="2:13" ht="18" customHeight="1" x14ac:dyDescent="0.25">
      <c r="B4" s="13"/>
      <c r="C4" s="13" t="s">
        <v>51</v>
      </c>
      <c r="D4" s="16"/>
      <c r="F4" s="7"/>
      <c r="H4" s="64"/>
      <c r="I4" s="64"/>
    </row>
    <row r="5" spans="2:13" ht="18" customHeight="1" x14ac:dyDescent="0.25">
      <c r="C5" s="17"/>
    </row>
    <row r="6" spans="2:13" ht="30" customHeight="1" x14ac:dyDescent="0.25">
      <c r="B6" s="65" t="s">
        <v>68</v>
      </c>
      <c r="C6" s="66"/>
      <c r="D6" s="67"/>
    </row>
    <row r="7" spans="2:13" ht="20.100000000000001" customHeight="1" x14ac:dyDescent="0.25">
      <c r="B7" s="68" t="s">
        <v>52</v>
      </c>
      <c r="C7" s="69"/>
      <c r="D7" s="70"/>
      <c r="F7" s="71" t="s">
        <v>53</v>
      </c>
      <c r="G7" s="71"/>
      <c r="H7" s="71"/>
      <c r="I7" s="71"/>
      <c r="J7" s="71"/>
      <c r="K7" s="71"/>
      <c r="L7" s="71"/>
      <c r="M7" s="71"/>
    </row>
    <row r="8" spans="2:13" ht="41.25" customHeight="1" x14ac:dyDescent="0.25">
      <c r="B8" s="72" t="s">
        <v>54</v>
      </c>
      <c r="C8" s="73"/>
      <c r="D8" s="35" t="s">
        <v>69</v>
      </c>
    </row>
    <row r="9" spans="2:13" ht="36" customHeight="1" x14ac:dyDescent="0.25">
      <c r="B9" s="74" t="s">
        <v>55</v>
      </c>
      <c r="C9" s="75"/>
      <c r="D9" s="18" t="str">
        <f>IF($D$4="","Renseigner l'atteinte des cibles SUN-ES en cellule D4",IF($D$4="Oui",65%,50%))</f>
        <v>Renseigner l'atteinte des cibles SUN-ES en cellule D4</v>
      </c>
    </row>
    <row r="10" spans="2:13" ht="210" customHeight="1" x14ac:dyDescent="0.25">
      <c r="B10" s="74" t="s">
        <v>56</v>
      </c>
      <c r="C10" s="75"/>
      <c r="D10" s="19" t="s">
        <v>71</v>
      </c>
    </row>
    <row r="11" spans="2:13" ht="21" customHeight="1" x14ac:dyDescent="0.25">
      <c r="B11" s="76" t="s">
        <v>57</v>
      </c>
      <c r="C11" s="77"/>
      <c r="D11" s="78"/>
    </row>
    <row r="12" spans="2:13" ht="30" customHeight="1" x14ac:dyDescent="0.25">
      <c r="B12" s="79" t="s">
        <v>58</v>
      </c>
      <c r="C12" s="79"/>
      <c r="D12" s="20"/>
    </row>
    <row r="13" spans="2:13" ht="21" customHeight="1" x14ac:dyDescent="0.25">
      <c r="B13" s="80" t="s">
        <v>59</v>
      </c>
      <c r="C13" s="81"/>
      <c r="D13" s="82"/>
    </row>
    <row r="14" spans="2:13" ht="54" customHeight="1" x14ac:dyDescent="0.25">
      <c r="B14" s="63" t="s">
        <v>67</v>
      </c>
      <c r="C14" s="63"/>
      <c r="D14" s="21"/>
    </row>
    <row r="15" spans="2:13" ht="21" customHeight="1" x14ac:dyDescent="0.25">
      <c r="B15" s="53" t="s">
        <v>60</v>
      </c>
      <c r="C15" s="54"/>
      <c r="D15" s="55"/>
    </row>
    <row r="16" spans="2:13" ht="35.25" customHeight="1" x14ac:dyDescent="0.25">
      <c r="B16" s="42" t="s">
        <v>61</v>
      </c>
      <c r="C16" s="42"/>
      <c r="D16" s="22"/>
    </row>
    <row r="17" spans="2:4" ht="30.75" customHeight="1" x14ac:dyDescent="0.25">
      <c r="B17" s="42" t="s">
        <v>66</v>
      </c>
      <c r="C17" s="42"/>
      <c r="D17" s="22"/>
    </row>
    <row r="18" spans="2:4" ht="21" customHeight="1" x14ac:dyDescent="0.25">
      <c r="B18" s="56" t="s">
        <v>62</v>
      </c>
      <c r="C18" s="57"/>
      <c r="D18" s="18">
        <v>0.93</v>
      </c>
    </row>
    <row r="19" spans="2:4" ht="28.5" customHeight="1" x14ac:dyDescent="0.25">
      <c r="B19" s="58" t="s">
        <v>63</v>
      </c>
      <c r="C19" s="59"/>
      <c r="D19" s="33">
        <f>IFERROR(($D16-$D17)*$D18,"")</f>
        <v>0</v>
      </c>
    </row>
    <row r="20" spans="2:4" ht="21" customHeight="1" x14ac:dyDescent="0.25">
      <c r="B20" s="60" t="s">
        <v>70</v>
      </c>
      <c r="C20" s="61"/>
      <c r="D20" s="62"/>
    </row>
    <row r="21" spans="2:4" ht="33" customHeight="1" x14ac:dyDescent="0.25">
      <c r="B21" s="59" t="s">
        <v>64</v>
      </c>
      <c r="C21" s="59"/>
      <c r="D21" s="34" t="str">
        <f>IF(ISERROR($D14/$D19),"",IF(($D14/$D19)&gt;100%,"100%",($D14/$D19)))</f>
        <v/>
      </c>
    </row>
    <row r="22" spans="2:4" ht="33.75" customHeight="1" x14ac:dyDescent="0.25">
      <c r="B22" s="40"/>
      <c r="C22" s="41"/>
      <c r="D22" s="23" t="str">
        <f>IF($D21="","",IF($D9="Renseigner l'atteinte des cibles SUN-ES en cellule D4","Renseigner l'atteinte des cibles SUN-ES en cellule D4",IF($D21&gt;=$D9,"Objectif supérieur à la cible, validation sous réserve de justificatifs",IF($D21&lt;$D9,"Objectif inférieur à la cible"))))</f>
        <v/>
      </c>
    </row>
    <row r="24" spans="2:4" ht="15.75" customHeight="1" x14ac:dyDescent="0.25">
      <c r="B24" s="43" t="s">
        <v>65</v>
      </c>
      <c r="C24" s="43"/>
    </row>
    <row r="25" spans="2:4" x14ac:dyDescent="0.25">
      <c r="B25" s="44"/>
      <c r="C25" s="45"/>
      <c r="D25" s="46"/>
    </row>
    <row r="26" spans="2:4" x14ac:dyDescent="0.25">
      <c r="B26" s="47"/>
      <c r="C26" s="48"/>
      <c r="D26" s="49"/>
    </row>
    <row r="27" spans="2:4" x14ac:dyDescent="0.25">
      <c r="B27" s="47"/>
      <c r="C27" s="48"/>
      <c r="D27" s="49"/>
    </row>
    <row r="28" spans="2:4" x14ac:dyDescent="0.25">
      <c r="B28" s="47"/>
      <c r="C28" s="48"/>
      <c r="D28" s="49"/>
    </row>
    <row r="29" spans="2:4" x14ac:dyDescent="0.25">
      <c r="B29" s="47"/>
      <c r="C29" s="48"/>
      <c r="D29" s="49"/>
    </row>
    <row r="30" spans="2:4" x14ac:dyDescent="0.25">
      <c r="B30" s="47"/>
      <c r="C30" s="48"/>
      <c r="D30" s="49"/>
    </row>
    <row r="31" spans="2:4" x14ac:dyDescent="0.25">
      <c r="B31" s="47"/>
      <c r="C31" s="48"/>
      <c r="D31" s="49"/>
    </row>
    <row r="32" spans="2:4" x14ac:dyDescent="0.25">
      <c r="B32" s="47"/>
      <c r="C32" s="48"/>
      <c r="D32" s="49"/>
    </row>
    <row r="33" spans="2:4" x14ac:dyDescent="0.25">
      <c r="B33" s="47"/>
      <c r="C33" s="48"/>
      <c r="D33" s="49"/>
    </row>
    <row r="34" spans="2:4" x14ac:dyDescent="0.25">
      <c r="B34" s="47"/>
      <c r="C34" s="48"/>
      <c r="D34" s="49"/>
    </row>
    <row r="35" spans="2:4" x14ac:dyDescent="0.25">
      <c r="B35" s="47"/>
      <c r="C35" s="48"/>
      <c r="D35" s="49"/>
    </row>
    <row r="36" spans="2:4" x14ac:dyDescent="0.25">
      <c r="B36" s="47"/>
      <c r="C36" s="48"/>
      <c r="D36" s="49"/>
    </row>
    <row r="37" spans="2:4" x14ac:dyDescent="0.25">
      <c r="B37" s="47"/>
      <c r="C37" s="48"/>
      <c r="D37" s="49"/>
    </row>
    <row r="38" spans="2:4" x14ac:dyDescent="0.25">
      <c r="B38" s="47"/>
      <c r="C38" s="48"/>
      <c r="D38" s="49"/>
    </row>
    <row r="39" spans="2:4" x14ac:dyDescent="0.25">
      <c r="B39" s="47"/>
      <c r="C39" s="48"/>
      <c r="D39" s="49"/>
    </row>
    <row r="40" spans="2:4" x14ac:dyDescent="0.25">
      <c r="B40" s="47"/>
      <c r="C40" s="48"/>
      <c r="D40" s="49"/>
    </row>
    <row r="41" spans="2:4" x14ac:dyDescent="0.25">
      <c r="B41" s="47"/>
      <c r="C41" s="48"/>
      <c r="D41" s="49"/>
    </row>
    <row r="42" spans="2:4" x14ac:dyDescent="0.25">
      <c r="B42" s="47"/>
      <c r="C42" s="48"/>
      <c r="D42" s="49"/>
    </row>
    <row r="43" spans="2:4" x14ac:dyDescent="0.25">
      <c r="B43" s="50"/>
      <c r="C43" s="51"/>
      <c r="D43" s="52"/>
    </row>
  </sheetData>
  <sheetProtection algorithmName="SHA-512" hashValue="EJNSFbeaviUjJ2FdeJK7NbZU3bWsT8rhiTSOuVL61yC4XoiVDPkg4AI3UfTW5aOOU6GNfB1IVCDueZ8ThUkzCA==" saltValue="IrdCKtmMqA+pcGs2OAmzfQ==" spinCount="100000" sheet="1" objects="1" scenarios="1"/>
  <mergeCells count="22">
    <mergeCell ref="B14:C14"/>
    <mergeCell ref="B2:C2"/>
    <mergeCell ref="H3:I4"/>
    <mergeCell ref="B6:D6"/>
    <mergeCell ref="B7:D7"/>
    <mergeCell ref="F7:M7"/>
    <mergeCell ref="B8:C8"/>
    <mergeCell ref="B9:C9"/>
    <mergeCell ref="B10:C10"/>
    <mergeCell ref="B11:D11"/>
    <mergeCell ref="B12:C12"/>
    <mergeCell ref="B13:D13"/>
    <mergeCell ref="B22:C22"/>
    <mergeCell ref="B16:C16"/>
    <mergeCell ref="B24:C24"/>
    <mergeCell ref="B25:D43"/>
    <mergeCell ref="B15:D15"/>
    <mergeCell ref="B17:C17"/>
    <mergeCell ref="B18:C18"/>
    <mergeCell ref="B19:C19"/>
    <mergeCell ref="B20:D20"/>
    <mergeCell ref="B21:C21"/>
  </mergeCells>
  <conditionalFormatting sqref="D8 D10 D16:D17">
    <cfRule type="containsText" dxfId="9" priority="7" operator="containsText" text="&quot;Objectif non atteint&quot;">
      <formula>NOT(ISERROR(SEARCH("""Objectif non atteint""",D8)))</formula>
    </cfRule>
  </conditionalFormatting>
  <conditionalFormatting sqref="D9">
    <cfRule type="expression" dxfId="8" priority="6">
      <formula>$D$4=""</formula>
    </cfRule>
  </conditionalFormatting>
  <conditionalFormatting sqref="D12">
    <cfRule type="containsText" dxfId="7" priority="5" operator="containsText" text="&quot;Objectif non atteint&quot;">
      <formula>NOT(ISERROR(SEARCH("""Objectif non atteint""",D12)))</formula>
    </cfRule>
  </conditionalFormatting>
  <conditionalFormatting sqref="D14">
    <cfRule type="containsText" dxfId="6" priority="4" operator="containsText" text="&quot;Objectif non atteint&quot;">
      <formula>NOT(ISERROR(SEARCH("""Objectif non atteint""",D14)))</formula>
    </cfRule>
  </conditionalFormatting>
  <conditionalFormatting sqref="D19">
    <cfRule type="expression" dxfId="5" priority="2">
      <formula>$D$21&lt;$D$9</formula>
    </cfRule>
    <cfRule type="containsText" dxfId="4" priority="3" operator="containsText" text="&quot;Objectif non atteint&quot;">
      <formula>NOT(ISERROR(SEARCH("""Objectif non atteint""",D19)))</formula>
    </cfRule>
  </conditionalFormatting>
  <conditionalFormatting sqref="D21">
    <cfRule type="expression" dxfId="3" priority="10">
      <formula>$D$21&lt;$D$9</formula>
    </cfRule>
  </conditionalFormatting>
  <conditionalFormatting sqref="D22">
    <cfRule type="containsText" dxfId="2" priority="1" operator="containsText" text="Renseigner l'atteinte des cibles SUN-ES en cellule D4">
      <formula>NOT(ISERROR(SEARCH("Renseigner l'atteinte des cibles SUN-ES en cellule D4",D22)))</formula>
    </cfRule>
    <cfRule type="containsText" dxfId="1" priority="8" operator="containsText" text="Objectif supérieur à la cible, validation sous réserve de justificatifs">
      <formula>NOT(ISERROR(SEARCH("Objectif supérieur à la cible, validation sous réserve de justificatifs",D22)))</formula>
    </cfRule>
    <cfRule type="containsText" dxfId="0" priority="9" operator="containsText" text="Objectif inférieur à la cible">
      <formula>NOT(ISERROR(SEARCH("Objectif inférieur à la cible",D22)))</formula>
    </cfRule>
  </conditionalFormatting>
  <dataValidations count="2">
    <dataValidation type="list" allowBlank="1" showInputMessage="1" showErrorMessage="1" sqref="D4" xr:uid="{4541AA54-F869-4030-B80F-5658C596AAEA}">
      <formula1>"Oui, Non"</formula1>
    </dataValidation>
    <dataValidation type="list" showInputMessage="1" showErrorMessage="1" sqref="D12" xr:uid="{44642542-17D2-4ED5-9840-44BA50459EE5}">
      <formula1>"déc-2024,janv-2025,févr-2025,mars-2025,avr-2025,mai-2025,juin-2025,juil-2025"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A67EF06B36734383393BC9C8135294" ma:contentTypeVersion="6" ma:contentTypeDescription="Crée un document." ma:contentTypeScope="" ma:versionID="afcaad5e8fba717838978dc573f3c6a3">
  <xsd:schema xmlns:xsd="http://www.w3.org/2001/XMLSchema" xmlns:xs="http://www.w3.org/2001/XMLSchema" xmlns:p="http://schemas.microsoft.com/office/2006/metadata/properties" xmlns:ns2="f1b7b8f4-5f6b-45b8-865d-874fe14970a5" xmlns:ns3="e73ad621-b39d-418d-b45f-43ee54aa89a1" targetNamespace="http://schemas.microsoft.com/office/2006/metadata/properties" ma:root="true" ma:fieldsID="bd87c5a5b9c99757e8f1ad768c856ae0" ns2:_="" ns3:_="">
    <xsd:import namespace="f1b7b8f4-5f6b-45b8-865d-874fe14970a5"/>
    <xsd:import namespace="e73ad621-b39d-418d-b45f-43ee54aa89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b7b8f4-5f6b-45b8-865d-874fe14970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3ad621-b39d-418d-b45f-43ee54aa89a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ED67E4-26F7-4EA2-B9E6-C630222EA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b7b8f4-5f6b-45b8-865d-874fe14970a5"/>
    <ds:schemaRef ds:uri="e73ad621-b39d-418d-b45f-43ee54aa89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9A7FB3-5888-4A72-AD98-C8554FAE145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DD7DE94-D890-4073-9063-5AE6709AB2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00 - Mode d'emploi</vt:lpstr>
      <vt:lpstr>01 - Objectifs et justificatifs</vt:lpstr>
      <vt:lpstr>P1.O5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Manuela Oliver</dc:creator>
  <cp:keywords/>
  <dc:description/>
  <cp:lastModifiedBy>MICHEL, Priscille (ARS-ARA)</cp:lastModifiedBy>
  <cp:revision/>
  <dcterms:created xsi:type="dcterms:W3CDTF">2024-11-28T15:49:13Z</dcterms:created>
  <dcterms:modified xsi:type="dcterms:W3CDTF">2025-03-03T08:36:40Z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0x01010008A67EF06B36734383393BC9C8135294</vt:lpwstr>
  </property>
</Properties>
</file>